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4" sheetId="1" r:id="rId4"/>
  </sheets>
  <definedNames/>
  <calcPr/>
</workbook>
</file>

<file path=xl/sharedStrings.xml><?xml version="1.0" encoding="utf-8"?>
<sst xmlns="http://schemas.openxmlformats.org/spreadsheetml/2006/main" count="94" uniqueCount="39">
  <si>
    <t>Table 12.4: Details of National Council Candidate by Voters, (2008, 2013, 2018 &amp; 2023)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</si>
  <si>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</si>
  <si>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</si>
  <si>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</si>
  <si>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</si>
  <si>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</si>
  <si>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</si>
  <si>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</si>
  <si>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</si>
  <si>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</si>
  <si>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</si>
  <si>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</si>
  <si>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</si>
  <si>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</si>
  <si>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</si>
  <si>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</si>
  <si>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</si>
  <si>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</si>
  <si>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</si>
  <si>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</si>
  <si>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</si>
  <si>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</si>
  <si>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 xml:space="preserve"> </t>
  </si>
  <si>
    <t>Badrinath Bhattarai</t>
  </si>
  <si>
    <t>Dhan Kumar Ghalley</t>
  </si>
  <si>
    <t>Ngawang Nidup</t>
  </si>
  <si>
    <t>Samten Lepcha</t>
  </si>
  <si>
    <t>Shadeo Rai</t>
  </si>
  <si>
    <t>Tirtha Man Rai</t>
  </si>
  <si>
    <t>Ugyen Lama</t>
  </si>
  <si>
    <t>Final Results for NC Election 2023</t>
  </si>
  <si>
    <t>Chungdu Tshering</t>
  </si>
  <si>
    <t>Kumar Ghalley</t>
  </si>
  <si>
    <t>Ngawang Tshering</t>
  </si>
  <si>
    <t>Pol Prasad Champagai</t>
  </si>
  <si>
    <t>Samir Giri</t>
  </si>
  <si>
    <t>Subash Sharma</t>
  </si>
  <si>
    <t>Tashi Dhendup</t>
  </si>
  <si>
    <t>Til Chand Sharma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</si>
</sst>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1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7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right"/>
    </xf>
    <xf borderId="0" fillId="0" fontId="2" numFmtId="0" xfId="0" applyFont="1"/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center"/>
    </xf>
    <xf borderId="0" fillId="0" fontId="2" numFmtId="0" xfId="0" applyAlignment="1" applyFont="1">
      <alignment horizontal="left" vertical="center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Border="1" applyFont="1"/>
    <xf borderId="12" fillId="0" fontId="2" numFmtId="0" xfId="0" applyBorder="1" applyFont="1"/>
    <xf borderId="5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right"/>
    </xf>
    <xf borderId="5" fillId="0" fontId="2" numFmtId="0" xfId="0" applyBorder="1" applyFont="1"/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9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Border="1" applyFont="1"/>
    <xf borderId="0" fillId="0" fontId="5" numFmtId="0" xfId="0" applyAlignment="1" applyFont="1">
      <alignment vertical="center"/>
    </xf>
    <xf borderId="14" fillId="0" fontId="4" numFmtId="0" xfId="0" applyBorder="1" applyFont="1"/>
    <xf borderId="13" fillId="0" fontId="3" numFmtId="0" xfId="0" applyAlignment="1" applyBorder="1" applyFont="1">
      <alignment horizontal="center" vertical="center"/>
    </xf>
    <xf borderId="8" fillId="0" fontId="6" numFmtId="0" xfId="0" applyBorder="1" applyFont="1"/>
    <xf borderId="1" fillId="0" fontId="3" numFmtId="0" xfId="0" applyAlignment="1" applyBorder="1" applyFont="1">
      <alignment horizontal="center" vertical="center"/>
    </xf>
    <xf borderId="9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11" fillId="0" fontId="5" numFmtId="0" xfId="0" applyAlignment="1" applyBorder="1" applyFont="1">
      <alignment horizontal="left" shrinkToFit="0" vertical="center" wrapText="1"/>
    </xf>
    <xf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5" fillId="2" fontId="5" numFmtId="0" xfId="0" applyAlignment="1" applyBorder="1" applyFill="1" applyFont="1">
      <alignment horizontal="left" shrinkToFit="0" vertical="center" wrapText="1"/>
    </xf>
    <xf borderId="13" fillId="0" fontId="5" numFmtId="0" xfId="0" applyAlignment="1" applyBorder="1" applyFont="1">
      <alignment horizontal="left" shrinkToFit="0" vertical="center" wrapText="1"/>
    </xf>
    <xf borderId="13" fillId="0" fontId="2" numFmtId="0" xfId="0" applyAlignment="1" applyBorder="1" applyFont="1">
      <alignment horizontal="left" vertical="center"/>
    </xf>
    <xf borderId="6" fillId="0" fontId="2" numFmtId="0" xfId="0" applyBorder="1" applyFont="1"/>
    <xf borderId="0" fillId="0" fontId="3" numFmtId="0" xfId="0" applyAlignment="1" applyFont="1">
      <alignment vertical="center"/>
    </xf>
    <xf borderId="9" fillId="0" fontId="4" numFmtId="0" xfId="0" applyBorder="1" applyFont="1"/>
    <xf borderId="16" fillId="0" fontId="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3" t="s">
        <v>1</v>
      </c>
      <c r="B19" s="4" t="s">
        <v>2</v>
      </c>
      <c r="C19" s="5" t="s">
        <v>3</v>
      </c>
      <c r="D19" s="6"/>
      <c r="E19" s="6"/>
      <c r="F19" s="5" t="s">
        <v>4</v>
      </c>
      <c r="G19" s="3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7"/>
      <c r="B20" s="8"/>
      <c r="C20" s="9" t="s">
        <v>5</v>
      </c>
      <c r="D20" s="9" t="s">
        <v>6</v>
      </c>
      <c r="E20" s="9" t="s">
        <v>7</v>
      </c>
      <c r="F20" s="35" t="s">
        <v>8</v>
      </c>
      <c r="G20" s="35" t="s">
        <v>9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3">
        <v>2018.0</v>
      </c>
      <c r="B21" s="36"/>
      <c r="C21" s="4"/>
      <c r="D21" s="37"/>
      <c r="E21" s="38"/>
      <c r="F21" s="39"/>
      <c r="G21" s="3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40" t="s">
        <v>23</v>
      </c>
      <c r="B22" s="41" t="s">
        <v>8</v>
      </c>
      <c r="C22" s="12">
        <v>1356.0</v>
      </c>
      <c r="D22" s="12">
        <v>470.0</v>
      </c>
      <c r="E22" s="12">
        <f t="shared" ref="E22:E30" si="2">D22+C22</f>
        <v>1826</v>
      </c>
      <c r="F22" s="42">
        <v>24455.0</v>
      </c>
      <c r="G22" s="43">
        <v>22326.0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40" t="s">
        <v>11</v>
      </c>
      <c r="B23" s="41" t="s">
        <v>8</v>
      </c>
      <c r="C23" s="12">
        <v>919.0</v>
      </c>
      <c r="D23" s="12">
        <v>370.0</v>
      </c>
      <c r="E23" s="12">
        <f t="shared" si="2"/>
        <v>1289</v>
      </c>
      <c r="F23" s="17"/>
      <c r="G23" s="1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40" t="s">
        <v>24</v>
      </c>
      <c r="B24" s="41" t="s">
        <v>8</v>
      </c>
      <c r="C24" s="12">
        <v>3927.0</v>
      </c>
      <c r="D24" s="12">
        <v>902.0</v>
      </c>
      <c r="E24" s="12">
        <f t="shared" si="2"/>
        <v>4829</v>
      </c>
      <c r="F24" s="17"/>
      <c r="G24" s="1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44" t="s">
        <v>20</v>
      </c>
      <c r="B25" s="41" t="s">
        <v>8</v>
      </c>
      <c r="C25" s="12">
        <v>693.0</v>
      </c>
      <c r="D25" s="12">
        <v>107.0</v>
      </c>
      <c r="E25" s="12">
        <f t="shared" si="2"/>
        <v>800</v>
      </c>
      <c r="F25" s="17"/>
      <c r="G25" s="1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40" t="s">
        <v>25</v>
      </c>
      <c r="B26" s="41" t="s">
        <v>8</v>
      </c>
      <c r="C26" s="12">
        <v>1471.0</v>
      </c>
      <c r="D26" s="12">
        <v>571.0</v>
      </c>
      <c r="E26" s="12">
        <f t="shared" si="2"/>
        <v>2042</v>
      </c>
      <c r="F26" s="17"/>
      <c r="G26" s="1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40" t="s">
        <v>26</v>
      </c>
      <c r="B27" s="41" t="s">
        <v>8</v>
      </c>
      <c r="C27" s="12">
        <v>1491.0</v>
      </c>
      <c r="D27" s="12">
        <v>342.0</v>
      </c>
      <c r="E27" s="12">
        <f t="shared" si="2"/>
        <v>1833</v>
      </c>
      <c r="F27" s="17"/>
      <c r="G27" s="1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0" t="s">
        <v>27</v>
      </c>
      <c r="B28" s="41" t="s">
        <v>8</v>
      </c>
      <c r="C28" s="12">
        <v>1513.0</v>
      </c>
      <c r="D28" s="12">
        <v>245.0</v>
      </c>
      <c r="E28" s="12">
        <f t="shared" si="2"/>
        <v>1758</v>
      </c>
      <c r="F28" s="17"/>
      <c r="G28" s="1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0" t="s">
        <v>28</v>
      </c>
      <c r="B29" s="41" t="s">
        <v>8</v>
      </c>
      <c r="C29" s="12">
        <v>5277.0</v>
      </c>
      <c r="D29" s="12">
        <v>966.0</v>
      </c>
      <c r="E29" s="12">
        <f t="shared" si="2"/>
        <v>6243</v>
      </c>
      <c r="F29" s="17"/>
      <c r="G29" s="1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5" t="s">
        <v>29</v>
      </c>
      <c r="B30" s="46" t="s">
        <v>8</v>
      </c>
      <c r="C30" s="47">
        <v>3857.0</v>
      </c>
      <c r="D30" s="23">
        <v>471.0</v>
      </c>
      <c r="E30" s="20">
        <f t="shared" si="2"/>
        <v>4328</v>
      </c>
      <c r="F30" s="24"/>
      <c r="G30" s="2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48" t="s">
        <v>30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3" t="s">
        <v>1</v>
      </c>
      <c r="B33" s="4" t="s">
        <v>2</v>
      </c>
      <c r="C33" s="5" t="s">
        <v>3</v>
      </c>
      <c r="D33" s="6"/>
      <c r="E33" s="6"/>
      <c r="F33" s="5" t="s">
        <v>4</v>
      </c>
      <c r="G33" s="3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7"/>
      <c r="B34" s="8"/>
      <c r="C34" s="9" t="s">
        <v>5</v>
      </c>
      <c r="D34" s="9" t="s">
        <v>6</v>
      </c>
      <c r="E34" s="5" t="s">
        <v>7</v>
      </c>
      <c r="F34" s="4">
        <v>51834.0</v>
      </c>
      <c r="G34" s="49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3">
        <v>2023.0</v>
      </c>
      <c r="B35" s="36"/>
      <c r="C35" s="4"/>
      <c r="D35" s="37"/>
      <c r="E35" s="37"/>
      <c r="F35" s="50"/>
      <c r="G35" s="18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40" t="s">
        <v>31</v>
      </c>
      <c r="B36" s="41" t="s">
        <v>8</v>
      </c>
      <c r="C36" s="12">
        <v>1047.0</v>
      </c>
      <c r="D36" s="12">
        <v>729.0</v>
      </c>
      <c r="E36" s="12">
        <v>1776.0</v>
      </c>
      <c r="F36" s="50"/>
      <c r="G36" s="18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40" t="s">
        <v>32</v>
      </c>
      <c r="B37" s="41" t="s">
        <v>8</v>
      </c>
      <c r="C37" s="12">
        <v>4265.0</v>
      </c>
      <c r="D37" s="12">
        <v>937.0</v>
      </c>
      <c r="E37" s="12">
        <v>5202.0</v>
      </c>
      <c r="F37" s="50"/>
      <c r="G37" s="1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40" t="s">
        <v>33</v>
      </c>
      <c r="B38" s="41" t="s">
        <v>8</v>
      </c>
      <c r="C38" s="12">
        <v>2788.0</v>
      </c>
      <c r="D38" s="12">
        <v>797.0</v>
      </c>
      <c r="E38" s="12">
        <v>3585.0</v>
      </c>
      <c r="F38" s="50"/>
      <c r="G38" s="1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44" t="s">
        <v>34</v>
      </c>
      <c r="B39" s="41" t="s">
        <v>8</v>
      </c>
      <c r="C39" s="12">
        <v>1171.0</v>
      </c>
      <c r="D39" s="12">
        <v>424.0</v>
      </c>
      <c r="E39" s="12">
        <f t="shared" ref="E39:E43" si="3">D39+C39</f>
        <v>1595</v>
      </c>
      <c r="F39" s="50"/>
      <c r="G39" s="18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40" t="s">
        <v>35</v>
      </c>
      <c r="B40" s="41" t="s">
        <v>8</v>
      </c>
      <c r="C40" s="12">
        <v>771.0</v>
      </c>
      <c r="D40" s="12">
        <v>424.0</v>
      </c>
      <c r="E40" s="12">
        <f t="shared" si="3"/>
        <v>1195</v>
      </c>
      <c r="F40" s="50"/>
      <c r="G40" s="18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40" t="s">
        <v>36</v>
      </c>
      <c r="B41" s="41" t="s">
        <v>8</v>
      </c>
      <c r="C41" s="12">
        <v>3583.0</v>
      </c>
      <c r="D41" s="12">
        <v>1168.0</v>
      </c>
      <c r="E41" s="12">
        <f t="shared" si="3"/>
        <v>4751</v>
      </c>
      <c r="F41" s="50"/>
      <c r="G41" s="18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40" t="s">
        <v>37</v>
      </c>
      <c r="B42" s="41" t="s">
        <v>8</v>
      </c>
      <c r="C42" s="12">
        <v>5264.0</v>
      </c>
      <c r="D42" s="12">
        <v>1897.0</v>
      </c>
      <c r="E42" s="12">
        <f t="shared" si="3"/>
        <v>7161</v>
      </c>
      <c r="F42" s="50"/>
      <c r="G42" s="1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45" t="s">
        <v>38</v>
      </c>
      <c r="B43" s="46" t="s">
        <v>8</v>
      </c>
      <c r="C43" s="23">
        <v>936.0</v>
      </c>
      <c r="D43" s="23">
        <v>202.0</v>
      </c>
      <c r="E43" s="23">
        <f t="shared" si="3"/>
        <v>1138</v>
      </c>
      <c r="F43" s="8"/>
      <c r="G43" s="2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3:A4"/>
    <mergeCell ref="A19:A20"/>
    <mergeCell ref="A33:A34"/>
    <mergeCell ref="B3:B4"/>
    <mergeCell ref="C3:E3"/>
    <mergeCell ref="F3:G3"/>
    <mergeCell ref="F5:F9"/>
    <mergeCell ref="G5:G9"/>
    <mergeCell ref="F11:F17"/>
    <mergeCell ref="G11:G17"/>
    <mergeCell ref="F33:G33"/>
    <mergeCell ref="F34:G43"/>
    <mergeCell ref="B19:B20"/>
    <mergeCell ref="C19:E19"/>
    <mergeCell ref="F19:G19"/>
    <mergeCell ref="F22:F30"/>
    <mergeCell ref="G22:G30"/>
    <mergeCell ref="B33:B34"/>
    <mergeCell ref="C33:E33"/>
  </mergeCells>
  <printOptions/>
  <pageMargins bottom="0.75" footer="0.0" header="0.0" left="0.7" right="0.7" top="0.75"/>
  <pageSetup orientation="landscape"/>
  <drawing r:id="rId1"/>
</worksheet>
</file>